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<sst xmlns="http://schemas.openxmlformats.org/spreadsheetml/2006/main" count="44" uniqueCount="25">
  <si>
    <t>2016年市本级“三公经费”预算统计表</t>
  </si>
  <si>
    <t>单位（盖章）：外侨办</t>
  </si>
  <si>
    <t>金额单位：万元</t>
  </si>
  <si>
    <t>项    目</t>
  </si>
  <si>
    <t>2015年决算数</t>
  </si>
  <si>
    <t>增长%</t>
  </si>
  <si>
    <t>2015年预算数</t>
  </si>
  <si>
    <t>2016年预算数</t>
  </si>
  <si>
    <t>较上年预算增长%</t>
  </si>
  <si>
    <t>备 注</t>
  </si>
  <si>
    <t>合计</t>
  </si>
  <si>
    <t>财政拨款支出</t>
  </si>
  <si>
    <t>非税支出</t>
  </si>
  <si>
    <t>预算安排</t>
  </si>
  <si>
    <t>非税安排</t>
  </si>
  <si>
    <t>小计</t>
  </si>
  <si>
    <t>行政</t>
  </si>
  <si>
    <t>事业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</si>
  <si>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</si>
  <si>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</si>
  <si>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</si>
  <si>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</si>
  <si>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</si>
  <si>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备注：“三公”预算公开情况，各预算单位务必要有相应说明。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</si>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</sst>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9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15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4" borderId="0" applyNumberFormat="0" applyBorder="0" applyAlignment="0" applyProtection="0"/>
    <xf numFmtId="0" fontId="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0" fontId="0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workbookViewId="0" topLeftCell="A1">
      <selection activeCell="Z9" sqref="Z9"/>
    </sheetView>
  </sheetViews>
  <sheetFormatPr defaultColWidth="9.00390625" defaultRowHeight="14.25"/>
  <cols>
    <col min="1" max="1" width="17.75390625" style="1" customWidth="1"/>
    <col min="2" max="2" width="7.375" style="1" customWidth="1"/>
    <col min="3" max="3" width="6.625" style="1" customWidth="1"/>
    <col min="4" max="4" width="6.875" style="1" customWidth="1"/>
    <col min="5" max="5" width="4.625" style="1" customWidth="1"/>
    <col min="6" max="6" width="5.00390625" style="1" customWidth="1"/>
    <col min="7" max="7" width="3.125" style="2" hidden="1" customWidth="1"/>
    <col min="8" max="8" width="0.2421875" style="1" customWidth="1"/>
    <col min="9" max="9" width="10.25390625" style="1" customWidth="1"/>
    <col min="10" max="11" width="6.875" style="1" customWidth="1"/>
    <col min="12" max="12" width="7.75390625" style="1" customWidth="1"/>
    <col min="13" max="13" width="5.00390625" style="3" customWidth="1"/>
    <col min="14" max="14" width="7.25390625" style="1" hidden="1" customWidth="1"/>
    <col min="15" max="15" width="0.37109375" style="1" hidden="1" customWidth="1"/>
    <col min="16" max="16" width="0.12890625" style="1" hidden="1" customWidth="1"/>
    <col min="17" max="18" width="6.75390625" style="1" customWidth="1"/>
    <col min="19" max="19" width="7.375" style="1" customWidth="1"/>
    <col min="20" max="21" width="0.875" style="1" hidden="1" customWidth="1"/>
    <col min="22" max="23" width="2.00390625" style="1" hidden="1" customWidth="1"/>
    <col min="24" max="24" width="8.00390625" style="1" customWidth="1"/>
    <col min="25" max="25" width="6.375" style="1" customWidth="1"/>
    <col min="26" max="16384" width="9.00390625" style="1" customWidth="1"/>
  </cols>
  <sheetData>
    <row r="1" spans="1:26" ht="14.2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>
      <c r="A2" s="4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2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>
      <c r="A3" s="4"/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2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>
      <c r="A4" s="4" t="s">
        <v>1</v>
      </c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24"/>
      <c r="N4" s="25" t="s">
        <v>2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8.75" customHeight="1">
      <c r="A5" s="8" t="s">
        <v>3</v>
      </c>
      <c r="B5" s="9" t="s">
        <v>4</v>
      </c>
      <c r="C5" s="9"/>
      <c r="D5" s="9"/>
      <c r="E5" s="9"/>
      <c r="F5" s="9"/>
      <c r="G5" s="9"/>
      <c r="H5" s="9"/>
      <c r="I5" s="11" t="s">
        <v>5</v>
      </c>
      <c r="J5" s="13" t="s">
        <v>6</v>
      </c>
      <c r="K5" s="14"/>
      <c r="L5" s="14"/>
      <c r="M5" s="14"/>
      <c r="N5" s="14"/>
      <c r="O5" s="14"/>
      <c r="P5" s="15"/>
      <c r="Q5" s="13" t="s">
        <v>7</v>
      </c>
      <c r="R5" s="14"/>
      <c r="S5" s="14"/>
      <c r="T5" s="14"/>
      <c r="U5" s="14"/>
      <c r="V5" s="14"/>
      <c r="W5" s="15"/>
      <c r="X5" s="34" t="s">
        <v>8</v>
      </c>
      <c r="Y5" s="11" t="s">
        <v>9</v>
      </c>
      <c r="Z5" s="6"/>
    </row>
    <row r="6" spans="1:26" ht="18.75" customHeight="1">
      <c r="A6" s="10"/>
      <c r="B6" s="11" t="s">
        <v>10</v>
      </c>
      <c r="C6" s="12" t="s">
        <v>11</v>
      </c>
      <c r="D6" s="12"/>
      <c r="E6" s="12"/>
      <c r="F6" s="13" t="s">
        <v>12</v>
      </c>
      <c r="G6" s="14"/>
      <c r="H6" s="15"/>
      <c r="I6" s="26"/>
      <c r="J6" s="27" t="s">
        <v>10</v>
      </c>
      <c r="K6" s="28" t="s">
        <v>13</v>
      </c>
      <c r="L6" s="29"/>
      <c r="M6" s="30"/>
      <c r="N6" s="14" t="s">
        <v>14</v>
      </c>
      <c r="O6" s="14"/>
      <c r="P6" s="15"/>
      <c r="Q6" s="35" t="s">
        <v>10</v>
      </c>
      <c r="R6" s="28" t="s">
        <v>13</v>
      </c>
      <c r="S6" s="29"/>
      <c r="T6" s="30"/>
      <c r="U6" s="13" t="s">
        <v>14</v>
      </c>
      <c r="V6" s="14"/>
      <c r="W6" s="15"/>
      <c r="X6" s="36"/>
      <c r="Y6" s="26"/>
      <c r="Z6" s="6"/>
    </row>
    <row r="7" spans="1:26" ht="18.75" customHeight="1">
      <c r="A7" s="16"/>
      <c r="B7" s="17"/>
      <c r="C7" s="17" t="s">
        <v>15</v>
      </c>
      <c r="D7" s="17" t="s">
        <v>16</v>
      </c>
      <c r="E7" s="17" t="s">
        <v>17</v>
      </c>
      <c r="F7" s="12" t="s">
        <v>15</v>
      </c>
      <c r="G7" s="12" t="s">
        <v>16</v>
      </c>
      <c r="H7" s="12" t="s">
        <v>17</v>
      </c>
      <c r="I7" s="17"/>
      <c r="J7" s="31"/>
      <c r="K7" s="12" t="s">
        <v>15</v>
      </c>
      <c r="L7" s="12" t="s">
        <v>16</v>
      </c>
      <c r="M7" s="12" t="s">
        <v>17</v>
      </c>
      <c r="N7" s="12" t="s">
        <v>15</v>
      </c>
      <c r="O7" s="12" t="s">
        <v>16</v>
      </c>
      <c r="P7" s="12" t="s">
        <v>17</v>
      </c>
      <c r="Q7" s="37"/>
      <c r="R7" s="12" t="s">
        <v>15</v>
      </c>
      <c r="S7" s="12" t="s">
        <v>16</v>
      </c>
      <c r="T7" s="12" t="s">
        <v>17</v>
      </c>
      <c r="U7" s="12" t="s">
        <v>15</v>
      </c>
      <c r="V7" s="12" t="s">
        <v>16</v>
      </c>
      <c r="W7" s="12" t="s">
        <v>17</v>
      </c>
      <c r="X7" s="38"/>
      <c r="Y7" s="17"/>
      <c r="Z7" s="6"/>
    </row>
    <row r="8" spans="1:26" ht="14.25">
      <c r="A8" s="18" t="s">
        <v>18</v>
      </c>
      <c r="B8" s="19">
        <f aca="true" t="shared" si="0" ref="B8:B12">SUM(C8,F8)</f>
        <v>102.41</v>
      </c>
      <c r="C8" s="19">
        <f aca="true" t="shared" si="1" ref="C8:C12">SUM(D8:E8)</f>
        <v>102.41</v>
      </c>
      <c r="D8" s="19">
        <f aca="true" t="shared" si="2" ref="D8:H8">SUM(D9:D12)</f>
        <v>102.41</v>
      </c>
      <c r="E8" s="19">
        <f t="shared" si="2"/>
        <v>0</v>
      </c>
      <c r="F8" s="19">
        <f aca="true" t="shared" si="3" ref="F8:F12">SUM(G8:H8)</f>
        <v>0</v>
      </c>
      <c r="G8" s="19">
        <f t="shared" si="2"/>
        <v>0</v>
      </c>
      <c r="H8" s="19">
        <f t="shared" si="2"/>
        <v>0</v>
      </c>
      <c r="I8" s="32">
        <v>-0.6302</v>
      </c>
      <c r="J8" s="19">
        <f aca="true" t="shared" si="4" ref="J8:J12">SUM(N8,K8)</f>
        <v>132</v>
      </c>
      <c r="K8" s="19">
        <f aca="true" t="shared" si="5" ref="K8:K12">SUM(L8,M8)</f>
        <v>132</v>
      </c>
      <c r="L8" s="19">
        <f aca="true" t="shared" si="6" ref="L8:P8">SUM(L9:L12)</f>
        <v>132</v>
      </c>
      <c r="M8" s="19">
        <f t="shared" si="6"/>
        <v>0</v>
      </c>
      <c r="N8" s="19">
        <f aca="true" t="shared" si="7" ref="N8:N12">SUM(O8:P8)</f>
        <v>0</v>
      </c>
      <c r="O8" s="19">
        <f t="shared" si="6"/>
        <v>0</v>
      </c>
      <c r="P8" s="19">
        <f t="shared" si="6"/>
        <v>0</v>
      </c>
      <c r="Q8" s="19">
        <f aca="true" t="shared" si="8" ref="Q8:Q12">SUM(U8,R8)</f>
        <v>87</v>
      </c>
      <c r="R8" s="19">
        <f aca="true" t="shared" si="9" ref="R8:R12">SUM(S8,T8)</f>
        <v>87</v>
      </c>
      <c r="S8" s="19">
        <f aca="true" t="shared" si="10" ref="S8:W8">SUM(S9:S12)</f>
        <v>87</v>
      </c>
      <c r="T8" s="19">
        <f t="shared" si="10"/>
        <v>0</v>
      </c>
      <c r="U8" s="19">
        <f aca="true" t="shared" si="11" ref="U8:U12">SUM(V8:W8)</f>
        <v>0</v>
      </c>
      <c r="V8" s="19">
        <f t="shared" si="10"/>
        <v>0</v>
      </c>
      <c r="W8" s="19">
        <f t="shared" si="10"/>
        <v>0</v>
      </c>
      <c r="X8" s="32">
        <f aca="true" t="shared" si="12" ref="X8:X12">(Q8-J8)/J8</f>
        <v>-0.3409090909090909</v>
      </c>
      <c r="Y8" s="20"/>
      <c r="Z8" s="6"/>
    </row>
    <row r="9" spans="1:26" ht="14.25">
      <c r="A9" s="18" t="s">
        <v>19</v>
      </c>
      <c r="B9" s="19">
        <f t="shared" si="0"/>
        <v>73.17</v>
      </c>
      <c r="C9" s="19">
        <f t="shared" si="1"/>
        <v>73.17</v>
      </c>
      <c r="D9" s="19">
        <v>73.17</v>
      </c>
      <c r="E9" s="19"/>
      <c r="F9" s="19">
        <f t="shared" si="3"/>
        <v>0</v>
      </c>
      <c r="G9" s="19"/>
      <c r="H9" s="19"/>
      <c r="I9" s="32">
        <f aca="true" t="shared" si="13" ref="I9:I12">(B9-J9)/J9</f>
        <v>-0.18699999999999997</v>
      </c>
      <c r="J9" s="19">
        <f t="shared" si="4"/>
        <v>90</v>
      </c>
      <c r="K9" s="19">
        <f t="shared" si="5"/>
        <v>90</v>
      </c>
      <c r="L9" s="19">
        <v>90</v>
      </c>
      <c r="M9" s="19"/>
      <c r="N9" s="19">
        <f t="shared" si="7"/>
        <v>0</v>
      </c>
      <c r="O9" s="19"/>
      <c r="P9" s="19"/>
      <c r="Q9" s="19">
        <v>60</v>
      </c>
      <c r="R9" s="19">
        <v>60</v>
      </c>
      <c r="S9" s="19">
        <v>60</v>
      </c>
      <c r="T9" s="19"/>
      <c r="U9" s="19">
        <f t="shared" si="11"/>
        <v>0</v>
      </c>
      <c r="V9" s="19"/>
      <c r="W9" s="19"/>
      <c r="X9" s="32">
        <f t="shared" si="12"/>
        <v>-0.3333333333333333</v>
      </c>
      <c r="Y9" s="39"/>
      <c r="Z9" s="40"/>
    </row>
    <row r="10" spans="1:26" ht="14.25">
      <c r="A10" s="18" t="s">
        <v>20</v>
      </c>
      <c r="B10" s="19">
        <f t="shared" si="0"/>
        <v>14.89</v>
      </c>
      <c r="C10" s="19">
        <f t="shared" si="1"/>
        <v>14.89</v>
      </c>
      <c r="D10" s="19">
        <v>14.89</v>
      </c>
      <c r="E10" s="19"/>
      <c r="F10" s="19">
        <f t="shared" si="3"/>
        <v>0</v>
      </c>
      <c r="G10" s="19"/>
      <c r="H10" s="19"/>
      <c r="I10" s="32">
        <f t="shared" si="13"/>
        <v>-0.4682142857142857</v>
      </c>
      <c r="J10" s="19">
        <f t="shared" si="4"/>
        <v>28</v>
      </c>
      <c r="K10" s="19">
        <f t="shared" si="5"/>
        <v>28</v>
      </c>
      <c r="L10" s="19">
        <v>28</v>
      </c>
      <c r="M10" s="19"/>
      <c r="N10" s="19">
        <f t="shared" si="7"/>
        <v>0</v>
      </c>
      <c r="O10" s="19"/>
      <c r="P10" s="19"/>
      <c r="Q10" s="19">
        <v>20</v>
      </c>
      <c r="R10" s="19">
        <v>20</v>
      </c>
      <c r="S10" s="19">
        <v>20</v>
      </c>
      <c r="T10" s="19"/>
      <c r="U10" s="19">
        <f t="shared" si="11"/>
        <v>0</v>
      </c>
      <c r="V10" s="19"/>
      <c r="W10" s="19"/>
      <c r="X10" s="32">
        <f t="shared" si="12"/>
        <v>-0.2857142857142857</v>
      </c>
      <c r="Y10" s="20"/>
      <c r="Z10" s="6"/>
    </row>
    <row r="11" spans="1:28" ht="14.25">
      <c r="A11" s="18" t="s">
        <v>21</v>
      </c>
      <c r="B11" s="19">
        <f t="shared" si="0"/>
        <v>14.35</v>
      </c>
      <c r="C11" s="19">
        <f t="shared" si="1"/>
        <v>14.35</v>
      </c>
      <c r="D11" s="19">
        <v>14.35</v>
      </c>
      <c r="E11" s="19"/>
      <c r="F11" s="19">
        <f t="shared" si="3"/>
        <v>0</v>
      </c>
      <c r="G11" s="19"/>
      <c r="H11" s="19"/>
      <c r="I11" s="32">
        <f t="shared" si="13"/>
        <v>0.024999999999999974</v>
      </c>
      <c r="J11" s="19">
        <f t="shared" si="4"/>
        <v>14</v>
      </c>
      <c r="K11" s="19">
        <f t="shared" si="5"/>
        <v>14</v>
      </c>
      <c r="L11" s="19">
        <v>14</v>
      </c>
      <c r="M11" s="19"/>
      <c r="N11" s="19">
        <f t="shared" si="7"/>
        <v>0</v>
      </c>
      <c r="O11" s="19"/>
      <c r="P11" s="19"/>
      <c r="Q11" s="19">
        <f t="shared" si="8"/>
        <v>7</v>
      </c>
      <c r="R11" s="19">
        <f t="shared" si="9"/>
        <v>7</v>
      </c>
      <c r="S11" s="19">
        <v>7</v>
      </c>
      <c r="T11" s="19"/>
      <c r="U11" s="19">
        <f t="shared" si="11"/>
        <v>0</v>
      </c>
      <c r="V11" s="19"/>
      <c r="W11" s="19"/>
      <c r="X11" s="32">
        <f t="shared" si="12"/>
        <v>-0.5</v>
      </c>
      <c r="Y11" s="41"/>
      <c r="Z11" s="42"/>
      <c r="AA11" s="42"/>
      <c r="AB11" s="42"/>
    </row>
    <row r="12" spans="1:26" ht="34.5" customHeight="1">
      <c r="A12" s="18" t="s">
        <v>22</v>
      </c>
      <c r="B12" s="19">
        <f t="shared" si="0"/>
        <v>0</v>
      </c>
      <c r="C12" s="19">
        <f t="shared" si="1"/>
        <v>0</v>
      </c>
      <c r="D12" s="19"/>
      <c r="E12" s="19"/>
      <c r="F12" s="19">
        <f t="shared" si="3"/>
        <v>0</v>
      </c>
      <c r="G12" s="19"/>
      <c r="H12" s="19"/>
      <c r="I12" s="32" t="e">
        <f t="shared" si="13"/>
        <v>#DIV/0!</v>
      </c>
      <c r="J12" s="19">
        <f t="shared" si="4"/>
        <v>0</v>
      </c>
      <c r="K12" s="19">
        <f t="shared" si="5"/>
        <v>0</v>
      </c>
      <c r="L12" s="19"/>
      <c r="M12" s="19"/>
      <c r="N12" s="19">
        <f t="shared" si="7"/>
        <v>0</v>
      </c>
      <c r="O12" s="19"/>
      <c r="P12" s="19"/>
      <c r="Q12" s="19">
        <f t="shared" si="8"/>
        <v>0</v>
      </c>
      <c r="R12" s="19">
        <f t="shared" si="9"/>
        <v>0</v>
      </c>
      <c r="S12" s="19"/>
      <c r="T12" s="19"/>
      <c r="U12" s="19">
        <f t="shared" si="11"/>
        <v>0</v>
      </c>
      <c r="V12" s="19"/>
      <c r="W12" s="19"/>
      <c r="X12" s="32" t="e">
        <f t="shared" si="12"/>
        <v>#DIV/0!</v>
      </c>
      <c r="Y12" s="43"/>
      <c r="Z12" s="6"/>
    </row>
    <row r="13" spans="1:26" ht="14.25">
      <c r="A13" s="18"/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3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6"/>
    </row>
    <row r="14" spans="1:26" ht="14.25">
      <c r="A14" s="4"/>
      <c r="B14" s="6"/>
      <c r="C14" s="6"/>
      <c r="D14" s="6"/>
      <c r="E14" s="6"/>
      <c r="F14" s="6"/>
      <c r="G14" s="7"/>
      <c r="H14" s="6"/>
      <c r="I14" s="6"/>
      <c r="J14" s="6"/>
      <c r="K14" s="6"/>
      <c r="L14" s="6"/>
      <c r="M14" s="24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25">
      <c r="A15" s="22" t="s">
        <v>23</v>
      </c>
      <c r="B15" s="6"/>
      <c r="C15" s="6"/>
      <c r="D15" s="6"/>
      <c r="E15" s="6"/>
      <c r="F15" s="6"/>
      <c r="G15" s="7"/>
      <c r="H15" s="6"/>
      <c r="I15" s="6"/>
      <c r="J15" s="6"/>
      <c r="K15" s="6"/>
      <c r="L15" s="6"/>
      <c r="M15" s="24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>
      <c r="A16" s="4" t="s">
        <v>24</v>
      </c>
      <c r="B16" s="6"/>
      <c r="C16" s="6"/>
      <c r="D16" s="6"/>
      <c r="E16" s="6"/>
      <c r="F16" s="6"/>
      <c r="G16" s="7"/>
      <c r="H16" s="6"/>
      <c r="I16" s="6"/>
      <c r="J16" s="6"/>
      <c r="K16" s="6"/>
      <c r="L16" s="6"/>
      <c r="M16" s="2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5">
      <c r="A17" s="4"/>
      <c r="B17" s="4"/>
      <c r="C17" s="4"/>
      <c r="D17" s="4"/>
      <c r="E17" s="4"/>
      <c r="F17" s="4"/>
      <c r="G17" s="23"/>
      <c r="H17" s="4"/>
      <c r="I17" s="4"/>
      <c r="J17" s="4"/>
      <c r="K17" s="4"/>
      <c r="L17" s="4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>
      <c r="A18" s="4"/>
      <c r="B18" s="4"/>
      <c r="C18" s="4"/>
      <c r="D18" s="4"/>
      <c r="E18" s="4"/>
      <c r="F18" s="4"/>
      <c r="G18" s="23"/>
      <c r="H18" s="4"/>
      <c r="I18" s="4"/>
      <c r="J18" s="4"/>
      <c r="K18" s="4"/>
      <c r="L18" s="4"/>
      <c r="M18" s="3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3.5">
      <c r="I19" s="4"/>
    </row>
  </sheetData>
  <sheetProtection/>
  <mergeCells count="17">
    <mergeCell ref="B1:O1"/>
    <mergeCell ref="B5:H5"/>
    <mergeCell ref="J5:P5"/>
    <mergeCell ref="Q5:W5"/>
    <mergeCell ref="C6:E6"/>
    <mergeCell ref="F6:H6"/>
    <mergeCell ref="K6:M6"/>
    <mergeCell ref="N6:P6"/>
    <mergeCell ref="R6:T6"/>
    <mergeCell ref="U6:W6"/>
    <mergeCell ref="A5:A7"/>
    <mergeCell ref="B6:B7"/>
    <mergeCell ref="I5:I7"/>
    <mergeCell ref="J6:J7"/>
    <mergeCell ref="Q6:Q7"/>
    <mergeCell ref="X5:X7"/>
    <mergeCell ref="Y5:Y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2016-03-18T02:51:12Z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  <property fmtid="{D5CDD505-2E9C-101B-9397-08002B2CF9AE}" pid="4" name="KSOReadingLayo">
    <vt:bool>false</vt:bool>
  </property>
</Properties>
</file>